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yxstudentsupport.sharepoint.com/sites/OnyxSupport-Accounts/Shared Documents/Delete - Temporary Files to Delete/"/>
    </mc:Choice>
  </mc:AlternateContent>
  <xr:revisionPtr revIDLastSave="0" documentId="8_{41160EBC-662B-4B96-B296-C45373D6AD07}" xr6:coauthVersionLast="47" xr6:coauthVersionMax="47" xr10:uidLastSave="{00000000-0000-0000-0000-000000000000}"/>
  <bookViews>
    <workbookView xWindow="-108" yWindow="-108" windowWidth="23256" windowHeight="12456" xr2:uid="{CF87F517-1B11-4F13-993F-D706A23F207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J27" i="1"/>
  <c r="J28" i="1"/>
  <c r="J29" i="1"/>
  <c r="J30" i="1"/>
  <c r="J31" i="1"/>
  <c r="J32" i="1"/>
  <c r="J24" i="1"/>
  <c r="I25" i="1"/>
  <c r="I26" i="1"/>
  <c r="I27" i="1"/>
  <c r="I28" i="1"/>
  <c r="I29" i="1"/>
  <c r="I30" i="1"/>
  <c r="I31" i="1"/>
  <c r="I32" i="1"/>
  <c r="I24" i="1"/>
  <c r="J17" i="1"/>
  <c r="J18" i="1"/>
  <c r="J19" i="1"/>
  <c r="J20" i="1"/>
  <c r="J21" i="1"/>
  <c r="J16" i="1"/>
  <c r="I17" i="1"/>
  <c r="I18" i="1"/>
  <c r="I19" i="1"/>
  <c r="I20" i="1"/>
  <c r="I21" i="1"/>
  <c r="I16" i="1"/>
  <c r="G30" i="1"/>
  <c r="G31" i="1"/>
  <c r="G32" i="1"/>
  <c r="G29" i="1"/>
  <c r="F30" i="1"/>
  <c r="F31" i="1"/>
  <c r="F32" i="1"/>
  <c r="F29" i="1"/>
  <c r="G25" i="1"/>
  <c r="G26" i="1"/>
  <c r="G27" i="1"/>
  <c r="G24" i="1"/>
  <c r="F25" i="1"/>
  <c r="F26" i="1"/>
  <c r="F27" i="1"/>
  <c r="F24" i="1"/>
  <c r="J12" i="1"/>
  <c r="J11" i="1"/>
  <c r="I12" i="1"/>
  <c r="I11" i="1"/>
  <c r="G12" i="1"/>
  <c r="G11" i="1"/>
  <c r="F12" i="1"/>
  <c r="F11" i="1"/>
  <c r="J8" i="1"/>
  <c r="J9" i="1"/>
  <c r="J7" i="1"/>
  <c r="I8" i="1"/>
  <c r="I9" i="1"/>
  <c r="I7" i="1"/>
  <c r="G8" i="1"/>
  <c r="G9" i="1"/>
  <c r="G7" i="1"/>
  <c r="F8" i="1"/>
  <c r="F9" i="1"/>
  <c r="F7" i="1"/>
  <c r="F5" i="1"/>
  <c r="J5" i="1"/>
  <c r="I5" i="1"/>
  <c r="G5" i="1"/>
  <c r="D25" i="1"/>
  <c r="D26" i="1"/>
  <c r="D27" i="1"/>
  <c r="D28" i="1"/>
  <c r="D29" i="1"/>
  <c r="D30" i="1"/>
  <c r="D31" i="1"/>
  <c r="D32" i="1"/>
  <c r="D24" i="1"/>
  <c r="D16" i="1"/>
  <c r="D17" i="1"/>
  <c r="D18" i="1"/>
  <c r="D19" i="1"/>
  <c r="D20" i="1"/>
  <c r="D21" i="1"/>
  <c r="D22" i="1"/>
  <c r="D15" i="1"/>
  <c r="D12" i="1"/>
  <c r="D13" i="1"/>
  <c r="D11" i="1"/>
  <c r="C25" i="1"/>
  <c r="C26" i="1"/>
  <c r="C27" i="1"/>
  <c r="C28" i="1"/>
  <c r="C29" i="1"/>
  <c r="C30" i="1"/>
  <c r="C31" i="1"/>
  <c r="C32" i="1"/>
  <c r="C24" i="1"/>
  <c r="C16" i="1"/>
  <c r="C17" i="1"/>
  <c r="C18" i="1"/>
  <c r="C19" i="1"/>
  <c r="C20" i="1"/>
  <c r="C21" i="1"/>
  <c r="C22" i="1"/>
  <c r="C15" i="1"/>
  <c r="C12" i="1"/>
  <c r="C13" i="1"/>
  <c r="C11" i="1"/>
  <c r="C3" i="1"/>
  <c r="D4" i="1"/>
  <c r="D5" i="1"/>
  <c r="D6" i="1"/>
  <c r="D7" i="1"/>
  <c r="D8" i="1"/>
  <c r="D9" i="1"/>
  <c r="D3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<sst xmlns="http://schemas.openxmlformats.org/spreadsheetml/2006/main" count="219" uniqueCount="67">
  <si>
    <t xml:space="preserve">Specialist Transcription Service </t>
  </si>
  <si>
    <t>Note Taker</t>
  </si>
  <si>
    <t>Sighted Guide</t>
  </si>
  <si>
    <t xml:space="preserve">East Midlands </t>
  </si>
  <si>
    <t xml:space="preserve">West Midlands </t>
  </si>
  <si>
    <t>East of England</t>
  </si>
  <si>
    <t xml:space="preserve">Yorkshire and Humberside </t>
  </si>
  <si>
    <t>Library Support</t>
  </si>
  <si>
    <t>Reader</t>
  </si>
  <si>
    <t>Scribe</t>
  </si>
  <si>
    <t>Lab Assistant</t>
  </si>
  <si>
    <t>Proofreader</t>
  </si>
  <si>
    <t>Lip Speaker</t>
  </si>
  <si>
    <t>SNT HI Electronic</t>
  </si>
  <si>
    <t>SNT S2Text</t>
  </si>
  <si>
    <t>SNT Respeaking</t>
  </si>
  <si>
    <t>SNT Braille VI</t>
  </si>
  <si>
    <t>STranscriptionService</t>
  </si>
  <si>
    <t>Mobility Trainer</t>
  </si>
  <si>
    <t>BSL Interpreter</t>
  </si>
  <si>
    <t>Practical Support Assistant</t>
  </si>
  <si>
    <t xml:space="preserve">Study Assistant </t>
  </si>
  <si>
    <t xml:space="preserve">Examination Support Worker </t>
  </si>
  <si>
    <t xml:space="preserve">Communication Support Worker </t>
  </si>
  <si>
    <t>Communication Support Worker (BSL)</t>
  </si>
  <si>
    <t xml:space="preserve">Specialist Mentor (Mental Health) </t>
  </si>
  <si>
    <t>Specialist Mentor (ASC)</t>
  </si>
  <si>
    <t>Study Skills 1:1 SpLD</t>
  </si>
  <si>
    <t>Study Skills 1:1 ASC</t>
  </si>
  <si>
    <t>Assistive Technology Trainer</t>
  </si>
  <si>
    <t xml:space="preserve">Specialist Support Professional (HI) </t>
  </si>
  <si>
    <t>Specialist Support Professional (VI)</t>
  </si>
  <si>
    <t>Specialist Support Professional (MSI)</t>
  </si>
  <si>
    <t>Band/Support Type/Region Available</t>
  </si>
  <si>
    <t>Band 1</t>
  </si>
  <si>
    <t>Band 2</t>
  </si>
  <si>
    <t>Band 3</t>
  </si>
  <si>
    <t>Band 4</t>
  </si>
  <si>
    <t xml:space="preserve">South West England </t>
  </si>
  <si>
    <t>North West England</t>
  </si>
  <si>
    <t xml:space="preserve">North East England </t>
  </si>
  <si>
    <t>North Wales</t>
  </si>
  <si>
    <t>South Wales</t>
  </si>
  <si>
    <t>P</t>
  </si>
  <si>
    <t xml:space="preserve">South East England </t>
  </si>
  <si>
    <t>Proof-Reader/Text Checker</t>
  </si>
  <si>
    <t xml:space="preserve">Library Support Assistant </t>
  </si>
  <si>
    <t>Proof- Reader/Text checker</t>
  </si>
  <si>
    <t>Workshop/Lab Assistant</t>
  </si>
  <si>
    <t>Band 1 Support Assistants</t>
  </si>
  <si>
    <t>Band 2 Enhanced Support Assistants</t>
  </si>
  <si>
    <t>Band 3 Specialist Enabling Support</t>
  </si>
  <si>
    <t xml:space="preserve">Band 4 Specialist Access and Learning Facilitators </t>
  </si>
  <si>
    <t>Specialist Note Taker (HI) - Speech to Text Reporter</t>
  </si>
  <si>
    <t>Specialist Note Taker (HI) - Including Electronic Note Taking</t>
  </si>
  <si>
    <t>Specialist Note Taker (VI) - Including Braille</t>
  </si>
  <si>
    <t>Communication Support Worker</t>
  </si>
  <si>
    <t>Communication Support Worker working with BSL (CSW-BSL)</t>
  </si>
  <si>
    <t>Specialist Mentor (Autism)</t>
  </si>
  <si>
    <t xml:space="preserve">Specialist One to One Study Skills and Strategy Support - Specalist Learning Difficulties (SpLD) </t>
  </si>
  <si>
    <t>Specialist One to One Study Skills and Strategy Support - Autism Spectrum Conditions (ASC)</t>
  </si>
  <si>
    <t>Net</t>
  </si>
  <si>
    <t>VAT</t>
  </si>
  <si>
    <t>Total</t>
  </si>
  <si>
    <t xml:space="preserve">Remote Delivery (Zoom, Teams or Similar) </t>
  </si>
  <si>
    <t xml:space="preserve">Distance Learning Only (in-home, in person) </t>
  </si>
  <si>
    <t>Standard Rate (in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</si>
</sst>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Wingdings 2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64"/>
        <bgColor rgb="FF000000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2" xfId="2" applyFont="1"/>
    <xf numFmtId="0" fontId="4" fillId="2" borderId="2" xfId="1" applyFont="1" applyBorder="1"/>
    <xf numFmtId="0" fontId="4" fillId="2" borderId="1" xfId="1" applyFont="1" applyBorder="1"/>
    <xf numFmtId="0" fontId="4" fillId="3" borderId="2" xfId="2" applyFont="1" applyAlignment="1">
      <alignment horizontal="center"/>
    </xf>
    <xf numFmtId="0" fontId="5" fillId="3" borderId="2" xfId="2" applyFont="1" applyAlignment="1">
      <alignment horizontal="center"/>
    </xf>
    <xf numFmtId="0" fontId="1" fillId="2" borderId="2" xfId="1" applyBorder="1" applyAlignment="1">
      <alignment horizontal="center"/>
    </xf>
    <xf numFmtId="0" fontId="5" fillId="4" borderId="2" xfId="2" applyFont="1" applyFill="1" applyAlignment="1">
      <alignment horizontal="center"/>
    </xf>
    <xf numFmtId="0" fontId="6" fillId="0" borderId="0" xfId="0" applyFont="1"/>
    <xf numFmtId="0" fontId="3" fillId="4" borderId="2" xfId="2" applyFont="1" applyFill="1" applyAlignment="1">
      <alignment horizontal="center"/>
    </xf>
    <xf numFmtId="8" fontId="3" fillId="0" borderId="2" xfId="2" applyNumberFormat="1" applyFont="1" applyFill="1" applyAlignment="1">
      <alignment horizontal="center"/>
    </xf>
    <xf numFmtId="0" fontId="3" fillId="0" borderId="2" xfId="2" applyFont="1" applyFill="1"/>
    <xf numFmtId="0" fontId="7" fillId="5" borderId="1" xfId="1" applyFont="1" applyFill="1" applyBorder="1"/>
    <xf numFmtId="0" fontId="7" fillId="5" borderId="4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7" fillId="5" borderId="2" xfId="1" applyFont="1" applyFill="1" applyBorder="1"/>
    <xf numFmtId="0" fontId="8" fillId="5" borderId="2" xfId="1" applyFont="1" applyFill="1" applyBorder="1" applyAlignment="1">
      <alignment horizontal="center"/>
    </xf>
    <xf numFmtId="0" fontId="3" fillId="6" borderId="3" xfId="2" applyFont="1" applyFill="1" applyBorder="1"/>
    <xf numFmtId="0" fontId="7" fillId="5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8" fontId="3" fillId="4" borderId="2" xfId="2" applyNumberFormat="1" applyFont="1" applyFill="1" applyAlignment="1">
      <alignment horizontal="center"/>
    </xf>
  </cellXfs>
  <cellStyles count="3">
    <cellStyle name="Good" xfId="1" builtinId="26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A7FF-CAFD-4270-8CFD-1FF4E7F60B9A}">
  <dimension ref="A1:K38"/>
  <sheetViews>
    <sheetView tabSelected="1" topLeftCell="A2" zoomScale="76" zoomScaleNormal="76" workbookViewId="0">
      <selection activeCell="E13" sqref="E13"/>
    </sheetView>
  </sheetViews>
  <sheetFormatPr defaultRowHeight="14.4" x14ac:dyDescent="0.3"/>
  <cols>
    <col min="1" max="1" width="84.5546875" customWidth="1"/>
    <col min="2" max="2" width="11.6640625" customWidth="1"/>
    <col min="3" max="3" width="11.88671875" bestFit="1" customWidth="1"/>
    <col min="4" max="4" width="20.33203125" customWidth="1"/>
    <col min="7" max="7" width="22.6640625" customWidth="1"/>
    <col min="9" max="9" width="9.109375" customWidth="1"/>
    <col min="10" max="10" width="26.33203125" customWidth="1"/>
    <col min="12" max="12" width="38.88671875" customWidth="1"/>
  </cols>
  <sheetData>
    <row r="1" spans="1:11" x14ac:dyDescent="0.3">
      <c r="A1" s="18"/>
      <c r="B1" s="20" t="s">
        <v>66</v>
      </c>
      <c r="C1" s="20"/>
      <c r="D1" s="21"/>
      <c r="E1" s="19" t="s">
        <v>65</v>
      </c>
      <c r="F1" s="20"/>
      <c r="G1" s="21"/>
      <c r="H1" s="19" t="s">
        <v>64</v>
      </c>
      <c r="I1" s="20"/>
      <c r="J1" s="21"/>
      <c r="K1" s="9"/>
    </row>
    <row r="2" spans="1:11" x14ac:dyDescent="0.3">
      <c r="A2" s="13" t="s">
        <v>49</v>
      </c>
      <c r="B2" s="14" t="s">
        <v>61</v>
      </c>
      <c r="C2" s="14" t="s">
        <v>62</v>
      </c>
      <c r="D2" s="14" t="s">
        <v>63</v>
      </c>
      <c r="E2" s="14" t="s">
        <v>61</v>
      </c>
      <c r="F2" s="14" t="s">
        <v>62</v>
      </c>
      <c r="G2" s="14" t="s">
        <v>63</v>
      </c>
      <c r="H2" s="14" t="s">
        <v>61</v>
      </c>
      <c r="I2" s="14" t="s">
        <v>62</v>
      </c>
      <c r="J2" s="14" t="s">
        <v>63</v>
      </c>
      <c r="K2" s="9"/>
    </row>
    <row r="3" spans="1:11" x14ac:dyDescent="0.3">
      <c r="A3" s="12" t="s">
        <v>20</v>
      </c>
      <c r="B3" s="22">
        <v>23</v>
      </c>
      <c r="C3" s="11">
        <f>B3*0.2</f>
        <v>4.6000000000000005</v>
      </c>
      <c r="D3" s="11">
        <f>B3+C3</f>
        <v>27.6</v>
      </c>
      <c r="E3" s="10"/>
      <c r="F3" s="25"/>
      <c r="G3" s="10"/>
      <c r="H3" s="10"/>
      <c r="I3" s="10"/>
      <c r="J3" s="10"/>
      <c r="K3" s="9"/>
    </row>
    <row r="4" spans="1:11" x14ac:dyDescent="0.3">
      <c r="A4" s="12" t="s">
        <v>46</v>
      </c>
      <c r="B4" s="22">
        <v>23</v>
      </c>
      <c r="C4" s="11">
        <f t="shared" ref="C4:C9" si="0">B4*0.2</f>
        <v>4.6000000000000005</v>
      </c>
      <c r="D4" s="11">
        <f t="shared" ref="D4:D9" si="1">B4+C4</f>
        <v>27.6</v>
      </c>
      <c r="E4" s="10"/>
      <c r="F4" s="10"/>
      <c r="G4" s="10"/>
      <c r="H4" s="10"/>
      <c r="I4" s="10"/>
      <c r="J4" s="10"/>
      <c r="K4" s="9"/>
    </row>
    <row r="5" spans="1:11" x14ac:dyDescent="0.3">
      <c r="A5" s="12" t="s">
        <v>8</v>
      </c>
      <c r="B5" s="22">
        <v>23</v>
      </c>
      <c r="C5" s="11">
        <f t="shared" si="0"/>
        <v>4.6000000000000005</v>
      </c>
      <c r="D5" s="11">
        <f t="shared" si="1"/>
        <v>27.6</v>
      </c>
      <c r="E5" s="11">
        <v>23</v>
      </c>
      <c r="F5" s="11">
        <f>E5*0.2</f>
        <v>4.6000000000000005</v>
      </c>
      <c r="G5" s="11">
        <f>E5+F5</f>
        <v>27.6</v>
      </c>
      <c r="H5" s="11">
        <v>23</v>
      </c>
      <c r="I5" s="11">
        <f>H5*0.2</f>
        <v>4.6000000000000005</v>
      </c>
      <c r="J5" s="11">
        <f>H5+I5</f>
        <v>27.6</v>
      </c>
      <c r="K5" s="9"/>
    </row>
    <row r="6" spans="1:11" x14ac:dyDescent="0.3">
      <c r="A6" s="12" t="s">
        <v>2</v>
      </c>
      <c r="B6" s="22">
        <v>23</v>
      </c>
      <c r="C6" s="11">
        <f t="shared" si="0"/>
        <v>4.6000000000000005</v>
      </c>
      <c r="D6" s="11">
        <f t="shared" si="1"/>
        <v>27.6</v>
      </c>
      <c r="E6" s="10"/>
      <c r="F6" s="10"/>
      <c r="G6" s="10"/>
      <c r="H6" s="10"/>
      <c r="I6" s="10"/>
      <c r="J6" s="10"/>
      <c r="K6" s="9"/>
    </row>
    <row r="7" spans="1:11" x14ac:dyDescent="0.3">
      <c r="A7" s="12" t="s">
        <v>9</v>
      </c>
      <c r="B7" s="22">
        <v>23</v>
      </c>
      <c r="C7" s="11">
        <f t="shared" si="0"/>
        <v>4.6000000000000005</v>
      </c>
      <c r="D7" s="11">
        <f t="shared" si="1"/>
        <v>27.6</v>
      </c>
      <c r="E7" s="11">
        <v>23</v>
      </c>
      <c r="F7" s="11">
        <f>E7*0.2</f>
        <v>4.6000000000000005</v>
      </c>
      <c r="G7" s="11">
        <f>E7+F7</f>
        <v>27.6</v>
      </c>
      <c r="H7" s="11">
        <v>23</v>
      </c>
      <c r="I7" s="11">
        <f>H7*0.2</f>
        <v>4.6000000000000005</v>
      </c>
      <c r="J7" s="11">
        <f>H7+I7</f>
        <v>27.6</v>
      </c>
      <c r="K7" s="9"/>
    </row>
    <row r="8" spans="1:11" x14ac:dyDescent="0.3">
      <c r="A8" s="12" t="s">
        <v>48</v>
      </c>
      <c r="B8" s="22">
        <v>23</v>
      </c>
      <c r="C8" s="11">
        <f t="shared" si="0"/>
        <v>4.6000000000000005</v>
      </c>
      <c r="D8" s="11">
        <f t="shared" si="1"/>
        <v>27.6</v>
      </c>
      <c r="E8" s="11">
        <v>23</v>
      </c>
      <c r="F8" s="11">
        <f t="shared" ref="F8:F9" si="2">E8*0.2</f>
        <v>4.6000000000000005</v>
      </c>
      <c r="G8" s="11">
        <f t="shared" ref="G8:G9" si="3">E8+F8</f>
        <v>27.6</v>
      </c>
      <c r="H8" s="11">
        <v>23</v>
      </c>
      <c r="I8" s="11">
        <f t="shared" ref="I8:I9" si="4">H8*0.2</f>
        <v>4.6000000000000005</v>
      </c>
      <c r="J8" s="11">
        <f t="shared" ref="J8:J9" si="5">H8+I8</f>
        <v>27.6</v>
      </c>
      <c r="K8" s="9"/>
    </row>
    <row r="9" spans="1:11" x14ac:dyDescent="0.3">
      <c r="A9" s="12" t="s">
        <v>47</v>
      </c>
      <c r="B9" s="22">
        <v>23</v>
      </c>
      <c r="C9" s="11">
        <f t="shared" si="0"/>
        <v>4.6000000000000005</v>
      </c>
      <c r="D9" s="11">
        <f t="shared" si="1"/>
        <v>27.6</v>
      </c>
      <c r="E9" s="11">
        <v>23</v>
      </c>
      <c r="F9" s="11">
        <f t="shared" si="2"/>
        <v>4.6000000000000005</v>
      </c>
      <c r="G9" s="11">
        <f t="shared" si="3"/>
        <v>27.6</v>
      </c>
      <c r="H9" s="11">
        <v>23</v>
      </c>
      <c r="I9" s="11">
        <f t="shared" si="4"/>
        <v>4.6000000000000005</v>
      </c>
      <c r="J9" s="11">
        <f t="shared" si="5"/>
        <v>27.6</v>
      </c>
      <c r="K9" s="9"/>
    </row>
    <row r="10" spans="1:11" x14ac:dyDescent="0.3">
      <c r="A10" s="16" t="s">
        <v>50</v>
      </c>
      <c r="B10" s="23"/>
      <c r="C10" s="17"/>
      <c r="D10" s="17"/>
      <c r="E10" s="17"/>
      <c r="F10" s="17"/>
      <c r="G10" s="17"/>
      <c r="H10" s="17"/>
      <c r="I10" s="17"/>
      <c r="J10" s="17"/>
      <c r="K10" s="9"/>
    </row>
    <row r="11" spans="1:11" x14ac:dyDescent="0.3">
      <c r="A11" s="12" t="s">
        <v>1</v>
      </c>
      <c r="B11" s="22">
        <v>22</v>
      </c>
      <c r="C11" s="11">
        <f>B11*0.2</f>
        <v>4.4000000000000004</v>
      </c>
      <c r="D11" s="11">
        <f>B11+C11</f>
        <v>26.4</v>
      </c>
      <c r="E11" s="11">
        <v>22</v>
      </c>
      <c r="F11" s="11">
        <f>E11*0.2</f>
        <v>4.4000000000000004</v>
      </c>
      <c r="G11" s="11">
        <f>E11+F11</f>
        <v>26.4</v>
      </c>
      <c r="H11" s="11">
        <v>22</v>
      </c>
      <c r="I11" s="11">
        <f>H11*0.2</f>
        <v>4.4000000000000004</v>
      </c>
      <c r="J11" s="11">
        <f>H11+I11</f>
        <v>26.4</v>
      </c>
      <c r="K11" s="9"/>
    </row>
    <row r="12" spans="1:11" x14ac:dyDescent="0.3">
      <c r="A12" s="12" t="s">
        <v>21</v>
      </c>
      <c r="B12" s="22">
        <v>23.2</v>
      </c>
      <c r="C12" s="11">
        <f t="shared" ref="C12:C13" si="6">B12*0.2</f>
        <v>4.6399999999999997</v>
      </c>
      <c r="D12" s="11">
        <f t="shared" ref="D12:D13" si="7">B12+C12</f>
        <v>27.84</v>
      </c>
      <c r="E12" s="11">
        <v>23.2</v>
      </c>
      <c r="F12" s="11">
        <f>E12*0.2</f>
        <v>4.6399999999999997</v>
      </c>
      <c r="G12" s="11">
        <f>E12+F12</f>
        <v>27.84</v>
      </c>
      <c r="H12" s="11">
        <v>23.2</v>
      </c>
      <c r="I12" s="11">
        <f>H12*0.2</f>
        <v>4.6399999999999997</v>
      </c>
      <c r="J12" s="11">
        <f>H12+I12</f>
        <v>27.84</v>
      </c>
      <c r="K12" s="9"/>
    </row>
    <row r="13" spans="1:11" x14ac:dyDescent="0.3">
      <c r="A13" s="12" t="s">
        <v>22</v>
      </c>
      <c r="B13" s="22">
        <v>22.2</v>
      </c>
      <c r="C13" s="11">
        <f t="shared" si="6"/>
        <v>4.4400000000000004</v>
      </c>
      <c r="D13" s="11">
        <f t="shared" si="7"/>
        <v>26.64</v>
      </c>
      <c r="E13" s="10"/>
      <c r="F13" s="10"/>
      <c r="G13" s="10"/>
      <c r="H13" s="10"/>
      <c r="I13" s="10"/>
      <c r="J13" s="10"/>
      <c r="K13" s="9"/>
    </row>
    <row r="14" spans="1:11" x14ac:dyDescent="0.3">
      <c r="A14" s="16" t="s">
        <v>51</v>
      </c>
      <c r="B14" s="24"/>
      <c r="C14" s="15"/>
      <c r="D14" s="15"/>
      <c r="E14" s="15"/>
      <c r="F14" s="15"/>
      <c r="G14" s="15"/>
      <c r="H14" s="15"/>
      <c r="I14" s="15"/>
      <c r="J14" s="15"/>
      <c r="K14" s="9"/>
    </row>
    <row r="15" spans="1:11" x14ac:dyDescent="0.3">
      <c r="A15" s="12" t="s">
        <v>53</v>
      </c>
      <c r="B15" s="22">
        <v>100</v>
      </c>
      <c r="C15" s="11">
        <f>B15*0.2</f>
        <v>20</v>
      </c>
      <c r="D15" s="11">
        <f>B15+C15</f>
        <v>120</v>
      </c>
      <c r="E15" s="10"/>
      <c r="F15" s="10"/>
      <c r="G15" s="10"/>
      <c r="H15" s="10"/>
      <c r="I15" s="10"/>
      <c r="J15" s="10"/>
      <c r="K15" s="9"/>
    </row>
    <row r="16" spans="1:11" x14ac:dyDescent="0.3">
      <c r="A16" s="12" t="s">
        <v>54</v>
      </c>
      <c r="B16" s="22">
        <v>35</v>
      </c>
      <c r="C16" s="11">
        <f t="shared" ref="C16:C22" si="8">B16*0.2</f>
        <v>7</v>
      </c>
      <c r="D16" s="11">
        <f t="shared" ref="D16:D22" si="9">B16+C16</f>
        <v>42</v>
      </c>
      <c r="E16" s="11">
        <v>35</v>
      </c>
      <c r="F16" s="11">
        <v>7</v>
      </c>
      <c r="G16" s="11">
        <v>42</v>
      </c>
      <c r="H16" s="11">
        <v>35</v>
      </c>
      <c r="I16" s="11">
        <f>H16*0.2</f>
        <v>7</v>
      </c>
      <c r="J16" s="11">
        <f>H16+I16</f>
        <v>42</v>
      </c>
      <c r="K16" s="9"/>
    </row>
    <row r="17" spans="1:11" x14ac:dyDescent="0.3">
      <c r="A17" s="12" t="s">
        <v>55</v>
      </c>
      <c r="B17" s="22">
        <v>35</v>
      </c>
      <c r="C17" s="11">
        <f t="shared" si="8"/>
        <v>7</v>
      </c>
      <c r="D17" s="11">
        <f t="shared" si="9"/>
        <v>42</v>
      </c>
      <c r="E17" s="11">
        <v>35</v>
      </c>
      <c r="F17" s="11">
        <v>7</v>
      </c>
      <c r="G17" s="11">
        <v>42</v>
      </c>
      <c r="H17" s="11">
        <v>35</v>
      </c>
      <c r="I17" s="11">
        <f t="shared" ref="I17:I21" si="10">H17*0.2</f>
        <v>7</v>
      </c>
      <c r="J17" s="11">
        <f t="shared" ref="J17:J21" si="11">H17+I17</f>
        <v>42</v>
      </c>
      <c r="K17" s="9"/>
    </row>
    <row r="18" spans="1:11" x14ac:dyDescent="0.3">
      <c r="A18" s="12" t="s">
        <v>0</v>
      </c>
      <c r="B18" s="22">
        <v>28.6</v>
      </c>
      <c r="C18" s="11">
        <f t="shared" si="8"/>
        <v>5.7200000000000006</v>
      </c>
      <c r="D18" s="11">
        <f t="shared" si="9"/>
        <v>34.32</v>
      </c>
      <c r="E18" s="10"/>
      <c r="F18" s="10"/>
      <c r="G18" s="10"/>
      <c r="H18" s="11">
        <v>28.6</v>
      </c>
      <c r="I18" s="11">
        <f t="shared" si="10"/>
        <v>5.7200000000000006</v>
      </c>
      <c r="J18" s="11">
        <f t="shared" si="11"/>
        <v>34.32</v>
      </c>
      <c r="K18" s="9"/>
    </row>
    <row r="19" spans="1:11" x14ac:dyDescent="0.3">
      <c r="A19" s="12" t="s">
        <v>12</v>
      </c>
      <c r="B19" s="22">
        <v>48</v>
      </c>
      <c r="C19" s="11">
        <f t="shared" si="8"/>
        <v>9.6000000000000014</v>
      </c>
      <c r="D19" s="11">
        <f t="shared" si="9"/>
        <v>57.6</v>
      </c>
      <c r="E19" s="10"/>
      <c r="F19" s="10"/>
      <c r="G19" s="10"/>
      <c r="H19" s="11">
        <v>48</v>
      </c>
      <c r="I19" s="11">
        <f t="shared" si="10"/>
        <v>9.6000000000000014</v>
      </c>
      <c r="J19" s="11">
        <f t="shared" si="11"/>
        <v>57.6</v>
      </c>
      <c r="K19" s="9"/>
    </row>
    <row r="20" spans="1:11" x14ac:dyDescent="0.3">
      <c r="A20" s="12" t="s">
        <v>56</v>
      </c>
      <c r="B20" s="22">
        <v>51</v>
      </c>
      <c r="C20" s="11">
        <f t="shared" si="8"/>
        <v>10.200000000000001</v>
      </c>
      <c r="D20" s="11">
        <f t="shared" si="9"/>
        <v>61.2</v>
      </c>
      <c r="E20" s="10"/>
      <c r="F20" s="10"/>
      <c r="G20" s="10"/>
      <c r="H20" s="11">
        <v>51</v>
      </c>
      <c r="I20" s="11">
        <f t="shared" si="10"/>
        <v>10.200000000000001</v>
      </c>
      <c r="J20" s="11">
        <f t="shared" si="11"/>
        <v>61.2</v>
      </c>
      <c r="K20" s="9"/>
    </row>
    <row r="21" spans="1:11" x14ac:dyDescent="0.3">
      <c r="A21" s="12" t="s">
        <v>57</v>
      </c>
      <c r="B21" s="22">
        <v>51</v>
      </c>
      <c r="C21" s="11">
        <f t="shared" si="8"/>
        <v>10.200000000000001</v>
      </c>
      <c r="D21" s="11">
        <f t="shared" si="9"/>
        <v>61.2</v>
      </c>
      <c r="E21" s="10"/>
      <c r="F21" s="10"/>
      <c r="G21" s="10"/>
      <c r="H21" s="11">
        <v>51</v>
      </c>
      <c r="I21" s="11">
        <f t="shared" si="10"/>
        <v>10.200000000000001</v>
      </c>
      <c r="J21" s="11">
        <f t="shared" si="11"/>
        <v>61.2</v>
      </c>
      <c r="K21" s="9"/>
    </row>
    <row r="22" spans="1:11" x14ac:dyDescent="0.3">
      <c r="A22" s="12" t="s">
        <v>18</v>
      </c>
      <c r="B22" s="22">
        <v>70</v>
      </c>
      <c r="C22" s="11">
        <f t="shared" si="8"/>
        <v>14</v>
      </c>
      <c r="D22" s="11">
        <f t="shared" si="9"/>
        <v>84</v>
      </c>
      <c r="E22" s="10"/>
      <c r="F22" s="10"/>
      <c r="G22" s="10"/>
      <c r="H22" s="10"/>
      <c r="I22" s="10"/>
      <c r="J22" s="10"/>
      <c r="K22" s="9"/>
    </row>
    <row r="23" spans="1:11" x14ac:dyDescent="0.3">
      <c r="A23" s="16" t="s">
        <v>52</v>
      </c>
      <c r="B23" s="24"/>
      <c r="C23" s="15"/>
      <c r="D23" s="15"/>
      <c r="E23" s="15"/>
      <c r="F23" s="15"/>
      <c r="G23" s="15"/>
      <c r="H23" s="15"/>
      <c r="I23" s="15"/>
      <c r="J23" s="15"/>
      <c r="K23" s="9"/>
    </row>
    <row r="24" spans="1:11" x14ac:dyDescent="0.3">
      <c r="A24" s="12" t="s">
        <v>25</v>
      </c>
      <c r="B24" s="22">
        <v>55.4</v>
      </c>
      <c r="C24" s="11">
        <f>B24*0.2</f>
        <v>11.08</v>
      </c>
      <c r="D24" s="11">
        <f>B24+C24</f>
        <v>66.48</v>
      </c>
      <c r="E24" s="11">
        <v>55.4</v>
      </c>
      <c r="F24" s="11">
        <f>E24*0.2</f>
        <v>11.08</v>
      </c>
      <c r="G24" s="11">
        <f>E24+F24</f>
        <v>66.48</v>
      </c>
      <c r="H24" s="11">
        <v>55.4</v>
      </c>
      <c r="I24" s="11">
        <f>H24*0.2</f>
        <v>11.08</v>
      </c>
      <c r="J24" s="11">
        <f>H24+I24</f>
        <v>66.48</v>
      </c>
      <c r="K24" s="9"/>
    </row>
    <row r="25" spans="1:11" x14ac:dyDescent="0.3">
      <c r="A25" s="12" t="s">
        <v>58</v>
      </c>
      <c r="B25" s="22">
        <v>55.4</v>
      </c>
      <c r="C25" s="11">
        <f t="shared" ref="C25:C32" si="12">B25*0.2</f>
        <v>11.08</v>
      </c>
      <c r="D25" s="11">
        <f t="shared" ref="D25:D32" si="13">B25+C25</f>
        <v>66.48</v>
      </c>
      <c r="E25" s="11">
        <v>55.4</v>
      </c>
      <c r="F25" s="11">
        <f t="shared" ref="F25:F27" si="14">E25*0.2</f>
        <v>11.08</v>
      </c>
      <c r="G25" s="11">
        <f t="shared" ref="G25:G27" si="15">E25+F25</f>
        <v>66.48</v>
      </c>
      <c r="H25" s="11">
        <v>55.4</v>
      </c>
      <c r="I25" s="11">
        <f t="shared" ref="I25:I32" si="16">H25*0.2</f>
        <v>11.08</v>
      </c>
      <c r="J25" s="11">
        <f t="shared" ref="J25:J32" si="17">H25+I25</f>
        <v>66.48</v>
      </c>
      <c r="K25" s="9"/>
    </row>
    <row r="26" spans="1:11" x14ac:dyDescent="0.3">
      <c r="A26" s="12" t="s">
        <v>59</v>
      </c>
      <c r="B26" s="22">
        <v>60</v>
      </c>
      <c r="C26" s="11">
        <f t="shared" si="12"/>
        <v>12</v>
      </c>
      <c r="D26" s="11">
        <f t="shared" si="13"/>
        <v>72</v>
      </c>
      <c r="E26" s="11">
        <v>60</v>
      </c>
      <c r="F26" s="11">
        <f t="shared" si="14"/>
        <v>12</v>
      </c>
      <c r="G26" s="11">
        <f t="shared" si="15"/>
        <v>72</v>
      </c>
      <c r="H26" s="11">
        <v>60</v>
      </c>
      <c r="I26" s="11">
        <f t="shared" si="16"/>
        <v>12</v>
      </c>
      <c r="J26" s="11">
        <f t="shared" si="17"/>
        <v>72</v>
      </c>
      <c r="K26" s="9"/>
    </row>
    <row r="27" spans="1:11" x14ac:dyDescent="0.3">
      <c r="A27" s="12" t="s">
        <v>60</v>
      </c>
      <c r="B27" s="22">
        <v>60</v>
      </c>
      <c r="C27" s="11">
        <f t="shared" si="12"/>
        <v>12</v>
      </c>
      <c r="D27" s="11">
        <f t="shared" si="13"/>
        <v>72</v>
      </c>
      <c r="E27" s="11">
        <v>60</v>
      </c>
      <c r="F27" s="11">
        <f t="shared" si="14"/>
        <v>12</v>
      </c>
      <c r="G27" s="11">
        <f t="shared" si="15"/>
        <v>72</v>
      </c>
      <c r="H27" s="11">
        <v>60</v>
      </c>
      <c r="I27" s="11">
        <f t="shared" si="16"/>
        <v>12</v>
      </c>
      <c r="J27" s="11">
        <f t="shared" si="17"/>
        <v>72</v>
      </c>
      <c r="K27" s="9"/>
    </row>
    <row r="28" spans="1:11" x14ac:dyDescent="0.3">
      <c r="A28" s="12" t="s">
        <v>19</v>
      </c>
      <c r="B28" s="22">
        <v>60</v>
      </c>
      <c r="C28" s="11">
        <f t="shared" si="12"/>
        <v>12</v>
      </c>
      <c r="D28" s="11">
        <f t="shared" si="13"/>
        <v>72</v>
      </c>
      <c r="E28" s="10"/>
      <c r="F28" s="10"/>
      <c r="G28" s="10"/>
      <c r="H28" s="11">
        <v>60</v>
      </c>
      <c r="I28" s="11">
        <f t="shared" si="16"/>
        <v>12</v>
      </c>
      <c r="J28" s="11">
        <f t="shared" si="17"/>
        <v>72</v>
      </c>
      <c r="K28" s="9"/>
    </row>
    <row r="29" spans="1:11" x14ac:dyDescent="0.3">
      <c r="A29" s="12" t="s">
        <v>29</v>
      </c>
      <c r="B29" s="22">
        <v>52</v>
      </c>
      <c r="C29" s="11">
        <f t="shared" si="12"/>
        <v>10.4</v>
      </c>
      <c r="D29" s="11">
        <f t="shared" si="13"/>
        <v>62.4</v>
      </c>
      <c r="E29" s="11">
        <v>52</v>
      </c>
      <c r="F29" s="11">
        <f>E29*0.2</f>
        <v>10.4</v>
      </c>
      <c r="G29" s="11">
        <f>E29+F29</f>
        <v>62.4</v>
      </c>
      <c r="H29" s="11">
        <v>52</v>
      </c>
      <c r="I29" s="11">
        <f t="shared" si="16"/>
        <v>10.4</v>
      </c>
      <c r="J29" s="11">
        <f t="shared" si="17"/>
        <v>62.4</v>
      </c>
      <c r="K29" s="9"/>
    </row>
    <row r="30" spans="1:11" x14ac:dyDescent="0.3">
      <c r="A30" s="12" t="s">
        <v>30</v>
      </c>
      <c r="B30" s="22">
        <v>61</v>
      </c>
      <c r="C30" s="11">
        <f t="shared" si="12"/>
        <v>12.200000000000001</v>
      </c>
      <c r="D30" s="11">
        <f t="shared" si="13"/>
        <v>73.2</v>
      </c>
      <c r="E30" s="11">
        <v>61</v>
      </c>
      <c r="F30" s="11">
        <f t="shared" ref="F30:F32" si="18">E30*0.2</f>
        <v>12.200000000000001</v>
      </c>
      <c r="G30" s="11">
        <f t="shared" ref="G30:G32" si="19">E30+F30</f>
        <v>73.2</v>
      </c>
      <c r="H30" s="11">
        <v>61</v>
      </c>
      <c r="I30" s="11">
        <f t="shared" si="16"/>
        <v>12.200000000000001</v>
      </c>
      <c r="J30" s="11">
        <f t="shared" si="17"/>
        <v>73.2</v>
      </c>
      <c r="K30" s="9"/>
    </row>
    <row r="31" spans="1:11" x14ac:dyDescent="0.3">
      <c r="A31" s="12" t="s">
        <v>31</v>
      </c>
      <c r="B31" s="22">
        <v>61</v>
      </c>
      <c r="C31" s="11">
        <f t="shared" si="12"/>
        <v>12.200000000000001</v>
      </c>
      <c r="D31" s="11">
        <f t="shared" si="13"/>
        <v>73.2</v>
      </c>
      <c r="E31" s="11">
        <v>61</v>
      </c>
      <c r="F31" s="11">
        <f t="shared" si="18"/>
        <v>12.200000000000001</v>
      </c>
      <c r="G31" s="11">
        <f t="shared" si="19"/>
        <v>73.2</v>
      </c>
      <c r="H31" s="11">
        <v>61</v>
      </c>
      <c r="I31" s="11">
        <f t="shared" si="16"/>
        <v>12.200000000000001</v>
      </c>
      <c r="J31" s="11">
        <f t="shared" si="17"/>
        <v>73.2</v>
      </c>
      <c r="K31" s="9"/>
    </row>
    <row r="32" spans="1:11" x14ac:dyDescent="0.3">
      <c r="A32" s="12" t="s">
        <v>32</v>
      </c>
      <c r="B32" s="22">
        <v>61</v>
      </c>
      <c r="C32" s="11">
        <f t="shared" si="12"/>
        <v>12.200000000000001</v>
      </c>
      <c r="D32" s="11">
        <f t="shared" si="13"/>
        <v>73.2</v>
      </c>
      <c r="E32" s="11">
        <v>61</v>
      </c>
      <c r="F32" s="11">
        <f t="shared" si="18"/>
        <v>12.200000000000001</v>
      </c>
      <c r="G32" s="11">
        <f t="shared" si="19"/>
        <v>73.2</v>
      </c>
      <c r="H32" s="11">
        <v>61</v>
      </c>
      <c r="I32" s="11">
        <f t="shared" si="16"/>
        <v>12.200000000000001</v>
      </c>
      <c r="J32" s="11">
        <f t="shared" si="17"/>
        <v>73.2</v>
      </c>
      <c r="K32" s="9"/>
    </row>
    <row r="33" spans="1:1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3">
    <mergeCell ref="B1:D1"/>
    <mergeCell ref="E1:G1"/>
    <mergeCell ref="H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C29F-4389-4605-B8B1-42BAFD44CAA7}">
  <dimension ref="A1:AD34"/>
  <sheetViews>
    <sheetView workbookViewId="0">
      <selection activeCell="B16" sqref="B16"/>
    </sheetView>
  </sheetViews>
  <sheetFormatPr defaultRowHeight="14.4" x14ac:dyDescent="0.3"/>
  <cols>
    <col min="1" max="1" width="36.6640625" customWidth="1"/>
    <col min="2" max="2" width="13.44140625" customWidth="1"/>
    <col min="3" max="3" width="14.33203125" customWidth="1"/>
    <col min="4" max="4" width="14.109375" customWidth="1"/>
    <col min="5" max="5" width="24.33203125" customWidth="1"/>
    <col min="6" max="7" width="18.33203125" customWidth="1"/>
    <col min="8" max="8" width="17.88671875" customWidth="1"/>
    <col min="9" max="9" width="18.88671875" customWidth="1"/>
    <col min="10" max="10" width="12.44140625" customWidth="1"/>
    <col min="11" max="11" width="12.6640625" customWidth="1"/>
  </cols>
  <sheetData>
    <row r="1" spans="1:11" x14ac:dyDescent="0.3">
      <c r="A1" s="2" t="s">
        <v>33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38</v>
      </c>
      <c r="G1" s="3" t="s">
        <v>44</v>
      </c>
      <c r="H1" s="3" t="s">
        <v>40</v>
      </c>
      <c r="I1" s="3" t="s">
        <v>39</v>
      </c>
      <c r="J1" s="3" t="s">
        <v>41</v>
      </c>
      <c r="K1" s="3" t="s">
        <v>42</v>
      </c>
    </row>
    <row r="2" spans="1:11" x14ac:dyDescent="0.3">
      <c r="A2" s="4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2" t="s">
        <v>20</v>
      </c>
      <c r="B3" s="6" t="s">
        <v>43</v>
      </c>
      <c r="C3" s="6" t="s">
        <v>43</v>
      </c>
      <c r="D3" s="6" t="s">
        <v>43</v>
      </c>
      <c r="E3" s="6" t="s">
        <v>43</v>
      </c>
      <c r="F3" s="6" t="s">
        <v>43</v>
      </c>
      <c r="G3" s="6" t="s">
        <v>43</v>
      </c>
      <c r="H3" s="6" t="s">
        <v>43</v>
      </c>
      <c r="I3" s="6" t="s">
        <v>43</v>
      </c>
      <c r="J3" s="6" t="s">
        <v>43</v>
      </c>
      <c r="K3" s="6" t="s">
        <v>43</v>
      </c>
    </row>
    <row r="4" spans="1:11" x14ac:dyDescent="0.3">
      <c r="A4" s="2" t="s">
        <v>7</v>
      </c>
      <c r="B4" s="6" t="s">
        <v>43</v>
      </c>
      <c r="C4" s="6" t="s">
        <v>43</v>
      </c>
      <c r="D4" s="6" t="s">
        <v>43</v>
      </c>
      <c r="E4" s="6" t="s">
        <v>43</v>
      </c>
      <c r="F4" s="6" t="s">
        <v>43</v>
      </c>
      <c r="G4" s="6" t="s">
        <v>43</v>
      </c>
      <c r="H4" s="6" t="s">
        <v>43</v>
      </c>
      <c r="I4" s="6" t="s">
        <v>43</v>
      </c>
      <c r="J4" s="6" t="s">
        <v>43</v>
      </c>
      <c r="K4" s="6" t="s">
        <v>43</v>
      </c>
    </row>
    <row r="5" spans="1:11" x14ac:dyDescent="0.3">
      <c r="A5" s="2" t="s">
        <v>8</v>
      </c>
      <c r="B5" s="6" t="s">
        <v>43</v>
      </c>
      <c r="C5" s="6" t="s">
        <v>43</v>
      </c>
      <c r="D5" s="6" t="s">
        <v>43</v>
      </c>
      <c r="E5" s="6" t="s">
        <v>43</v>
      </c>
      <c r="F5" s="6" t="s">
        <v>43</v>
      </c>
      <c r="G5" s="6" t="s">
        <v>43</v>
      </c>
      <c r="H5" s="6" t="s">
        <v>43</v>
      </c>
      <c r="I5" s="6" t="s">
        <v>43</v>
      </c>
      <c r="J5" s="6" t="s">
        <v>43</v>
      </c>
      <c r="K5" s="6" t="s">
        <v>43</v>
      </c>
    </row>
    <row r="6" spans="1:11" x14ac:dyDescent="0.3">
      <c r="A6" s="2" t="s">
        <v>2</v>
      </c>
      <c r="B6" s="6" t="s">
        <v>43</v>
      </c>
      <c r="C6" s="6" t="s">
        <v>43</v>
      </c>
      <c r="D6" s="6" t="s">
        <v>43</v>
      </c>
      <c r="E6" s="6" t="s">
        <v>43</v>
      </c>
      <c r="F6" s="6" t="s">
        <v>43</v>
      </c>
      <c r="G6" s="6" t="s">
        <v>43</v>
      </c>
      <c r="H6" s="6" t="s">
        <v>43</v>
      </c>
      <c r="I6" s="6" t="s">
        <v>43</v>
      </c>
      <c r="J6" s="6" t="s">
        <v>43</v>
      </c>
      <c r="K6" s="6" t="s">
        <v>43</v>
      </c>
    </row>
    <row r="7" spans="1:11" x14ac:dyDescent="0.3">
      <c r="A7" s="2" t="s">
        <v>9</v>
      </c>
      <c r="B7" s="6" t="s">
        <v>43</v>
      </c>
      <c r="C7" s="6" t="s">
        <v>43</v>
      </c>
      <c r="D7" s="6" t="s">
        <v>43</v>
      </c>
      <c r="E7" s="6" t="s">
        <v>43</v>
      </c>
      <c r="F7" s="6" t="s">
        <v>43</v>
      </c>
      <c r="G7" s="6" t="s">
        <v>43</v>
      </c>
      <c r="H7" s="6" t="s">
        <v>43</v>
      </c>
      <c r="I7" s="6" t="s">
        <v>43</v>
      </c>
      <c r="J7" s="6" t="s">
        <v>43</v>
      </c>
      <c r="K7" s="6" t="s">
        <v>43</v>
      </c>
    </row>
    <row r="8" spans="1:11" x14ac:dyDescent="0.3">
      <c r="A8" s="2" t="s">
        <v>45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3">
      <c r="A9" s="2" t="s">
        <v>10</v>
      </c>
      <c r="B9" s="6" t="s">
        <v>43</v>
      </c>
      <c r="C9" s="6" t="s">
        <v>43</v>
      </c>
      <c r="D9" s="6" t="s">
        <v>43</v>
      </c>
      <c r="E9" s="6" t="s">
        <v>43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  <c r="K9" s="6" t="s">
        <v>43</v>
      </c>
    </row>
    <row r="10" spans="1:11" x14ac:dyDescent="0.3">
      <c r="A10" s="2" t="s">
        <v>11</v>
      </c>
      <c r="B10" s="6" t="s">
        <v>43</v>
      </c>
      <c r="C10" s="6" t="s">
        <v>43</v>
      </c>
      <c r="D10" s="6" t="s">
        <v>43</v>
      </c>
      <c r="E10" s="6" t="s">
        <v>43</v>
      </c>
      <c r="F10" s="6" t="s">
        <v>43</v>
      </c>
      <c r="G10" s="6" t="s">
        <v>43</v>
      </c>
      <c r="H10" s="6" t="s">
        <v>43</v>
      </c>
      <c r="I10" s="6" t="s">
        <v>43</v>
      </c>
      <c r="J10" s="6" t="s">
        <v>43</v>
      </c>
      <c r="K10" s="6" t="s">
        <v>43</v>
      </c>
    </row>
    <row r="11" spans="1:11" x14ac:dyDescent="0.3">
      <c r="A11" s="2" t="s">
        <v>1</v>
      </c>
      <c r="B11" s="6" t="s">
        <v>43</v>
      </c>
      <c r="C11" s="6" t="s">
        <v>43</v>
      </c>
      <c r="D11" s="8"/>
      <c r="E11" s="6" t="s">
        <v>43</v>
      </c>
      <c r="F11" s="6" t="s">
        <v>43</v>
      </c>
      <c r="G11" s="6" t="s">
        <v>43</v>
      </c>
      <c r="H11" s="6" t="s">
        <v>43</v>
      </c>
      <c r="I11" s="6" t="s">
        <v>43</v>
      </c>
      <c r="J11" s="8"/>
      <c r="K11" s="8"/>
    </row>
    <row r="12" spans="1:11" x14ac:dyDescent="0.3">
      <c r="A12" s="3" t="s">
        <v>35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3">
      <c r="A13" s="2" t="s">
        <v>21</v>
      </c>
      <c r="B13" s="6" t="s">
        <v>43</v>
      </c>
      <c r="C13" s="6" t="s">
        <v>43</v>
      </c>
      <c r="D13" s="6" t="s">
        <v>43</v>
      </c>
      <c r="E13" s="6" t="s">
        <v>43</v>
      </c>
      <c r="F13" s="6" t="s">
        <v>43</v>
      </c>
      <c r="G13" s="6" t="s">
        <v>43</v>
      </c>
      <c r="H13" s="6" t="s">
        <v>43</v>
      </c>
      <c r="I13" s="6" t="s">
        <v>43</v>
      </c>
      <c r="J13" s="6" t="s">
        <v>43</v>
      </c>
      <c r="K13" s="6" t="s">
        <v>43</v>
      </c>
    </row>
    <row r="14" spans="1:11" x14ac:dyDescent="0.3">
      <c r="A14" s="2" t="s">
        <v>22</v>
      </c>
      <c r="B14" s="6" t="s">
        <v>43</v>
      </c>
      <c r="C14" s="6" t="s">
        <v>43</v>
      </c>
      <c r="D14" s="6" t="s">
        <v>43</v>
      </c>
      <c r="E14" s="6" t="s">
        <v>43</v>
      </c>
      <c r="F14" s="6" t="s">
        <v>43</v>
      </c>
      <c r="G14" s="6" t="s">
        <v>43</v>
      </c>
      <c r="H14" s="6" t="s">
        <v>43</v>
      </c>
      <c r="I14" s="6" t="s">
        <v>43</v>
      </c>
      <c r="J14" s="6" t="s">
        <v>43</v>
      </c>
      <c r="K14" s="6" t="s">
        <v>43</v>
      </c>
    </row>
    <row r="15" spans="1:11" x14ac:dyDescent="0.3">
      <c r="A15" s="3" t="s">
        <v>36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3">
      <c r="A16" s="2" t="s">
        <v>23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30" x14ac:dyDescent="0.3">
      <c r="A17" s="2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30" x14ac:dyDescent="0.3">
      <c r="A18" s="2" t="s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30" x14ac:dyDescent="0.3">
      <c r="A19" s="2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30" x14ac:dyDescent="0.3">
      <c r="A20" s="2" t="s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30" x14ac:dyDescent="0.3">
      <c r="A21" s="2" t="s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30" x14ac:dyDescent="0.3">
      <c r="A22" s="2" t="s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30" x14ac:dyDescent="0.3">
      <c r="A23" s="2" t="s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30" x14ac:dyDescent="0.3">
      <c r="A24" s="3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30" x14ac:dyDescent="0.3">
      <c r="A25" s="2" t="s">
        <v>18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30" x14ac:dyDescent="0.3">
      <c r="A26" s="2" t="s">
        <v>25</v>
      </c>
      <c r="B26" s="6" t="s">
        <v>43</v>
      </c>
      <c r="C26" s="6" t="s">
        <v>43</v>
      </c>
      <c r="D26" s="6" t="s">
        <v>43</v>
      </c>
      <c r="E26" s="6" t="s">
        <v>43</v>
      </c>
      <c r="F26" s="6" t="s">
        <v>43</v>
      </c>
      <c r="G26" s="6" t="s">
        <v>43</v>
      </c>
      <c r="H26" s="6" t="s">
        <v>43</v>
      </c>
      <c r="I26" s="6" t="s">
        <v>43</v>
      </c>
      <c r="J26" s="6" t="s">
        <v>43</v>
      </c>
      <c r="K26" s="6" t="s">
        <v>43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3">
      <c r="A27" s="2" t="s">
        <v>26</v>
      </c>
      <c r="B27" s="6" t="s">
        <v>43</v>
      </c>
      <c r="C27" s="6" t="s">
        <v>43</v>
      </c>
      <c r="D27" s="6" t="s">
        <v>43</v>
      </c>
      <c r="E27" s="6" t="s">
        <v>43</v>
      </c>
      <c r="F27" s="6" t="s">
        <v>43</v>
      </c>
      <c r="G27" s="6" t="s">
        <v>43</v>
      </c>
      <c r="H27" s="6" t="s">
        <v>43</v>
      </c>
      <c r="I27" s="6" t="s">
        <v>43</v>
      </c>
      <c r="J27" s="6" t="s">
        <v>43</v>
      </c>
      <c r="K27" s="6" t="s">
        <v>43</v>
      </c>
    </row>
    <row r="28" spans="1:30" x14ac:dyDescent="0.3">
      <c r="A28" s="2" t="s">
        <v>27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30" x14ac:dyDescent="0.3">
      <c r="A29" s="2" t="s">
        <v>28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30" x14ac:dyDescent="0.3">
      <c r="A30" s="2" t="s">
        <v>19</v>
      </c>
      <c r="B30" s="5"/>
      <c r="C30" s="5"/>
      <c r="D30" s="5"/>
      <c r="E30" s="5"/>
      <c r="F30" s="5"/>
      <c r="G30" s="6" t="s">
        <v>43</v>
      </c>
      <c r="H30" s="5"/>
      <c r="I30" s="6" t="s">
        <v>43</v>
      </c>
      <c r="J30" s="5"/>
      <c r="K30" s="5"/>
    </row>
    <row r="31" spans="1:30" x14ac:dyDescent="0.3">
      <c r="A31" s="2" t="s">
        <v>29</v>
      </c>
      <c r="B31" s="6" t="s">
        <v>43</v>
      </c>
      <c r="C31" s="6" t="s">
        <v>43</v>
      </c>
      <c r="D31" s="6" t="s">
        <v>43</v>
      </c>
      <c r="E31" s="6" t="s">
        <v>43</v>
      </c>
      <c r="F31" s="6" t="s">
        <v>43</v>
      </c>
      <c r="G31" s="6" t="s">
        <v>43</v>
      </c>
      <c r="H31" s="6" t="s">
        <v>43</v>
      </c>
      <c r="I31" s="6" t="s">
        <v>43</v>
      </c>
      <c r="J31" s="6" t="s">
        <v>43</v>
      </c>
      <c r="K31" s="6" t="s">
        <v>43</v>
      </c>
    </row>
    <row r="32" spans="1:30" x14ac:dyDescent="0.3">
      <c r="A32" s="2" t="s">
        <v>30</v>
      </c>
      <c r="B32" s="5"/>
      <c r="C32" s="6" t="s">
        <v>43</v>
      </c>
      <c r="D32" s="5"/>
      <c r="E32" s="5"/>
      <c r="F32" s="5"/>
      <c r="G32" s="5"/>
      <c r="H32" s="5"/>
      <c r="I32" s="5"/>
      <c r="J32" s="5"/>
      <c r="K32" s="5"/>
    </row>
    <row r="33" spans="1:11" x14ac:dyDescent="0.3">
      <c r="A33" s="2" t="s">
        <v>31</v>
      </c>
      <c r="B33" s="5"/>
      <c r="C33" s="6" t="s">
        <v>43</v>
      </c>
      <c r="D33" s="5"/>
      <c r="E33" s="5"/>
      <c r="F33" s="5"/>
      <c r="G33" s="5"/>
      <c r="H33" s="5"/>
      <c r="I33" s="5"/>
      <c r="J33" s="5"/>
      <c r="K33" s="5"/>
    </row>
    <row r="34" spans="1:11" x14ac:dyDescent="0.3">
      <c r="A34" s="2" t="s">
        <v>32</v>
      </c>
      <c r="B34" s="2"/>
      <c r="C34" s="6" t="s">
        <v>43</v>
      </c>
      <c r="D34" s="2"/>
      <c r="E34" s="2"/>
      <c r="F34" s="2"/>
      <c r="G34" s="2"/>
      <c r="H34" s="2"/>
      <c r="I34" s="2"/>
      <c r="J34" s="2"/>
      <c r="K3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D0567FF7D2844990477A4944E5DCC" ma:contentTypeVersion="15" ma:contentTypeDescription="Create a new document." ma:contentTypeScope="" ma:versionID="f1c7a84f123a3d8f1376006ab7f8c680">
  <xsd:schema xmlns:xsd="http://www.w3.org/2001/XMLSchema" xmlns:xs="http://www.w3.org/2001/XMLSchema" xmlns:p="http://schemas.microsoft.com/office/2006/metadata/properties" xmlns:ns2="d33b9e64-cd14-44f7-9b5e-a2fb3655d39a" xmlns:ns3="865757b8-670f-442d-9a8f-29eafaee02d3" targetNamespace="http://schemas.microsoft.com/office/2006/metadata/properties" ma:root="true" ma:fieldsID="ac4ebb003a882d6bb0e2b684d1d659b4" ns2:_="" ns3:_="">
    <xsd:import namespace="d33b9e64-cd14-44f7-9b5e-a2fb3655d39a"/>
    <xsd:import namespace="865757b8-670f-442d-9a8f-29eafaee02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b9e64-cd14-44f7-9b5e-a2fb3655d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e0dcb35-0c5b-4d06-acf9-2b5802c15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757b8-670f-442d-9a8f-29eafaee02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a7f8d-58a8-45c5-95c6-8d65ad595096}" ma:internalName="TaxCatchAll" ma:showField="CatchAllData" ma:web="865757b8-670f-442d-9a8f-29eafaee0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b9e64-cd14-44f7-9b5e-a2fb3655d39a">
      <Terms xmlns="http://schemas.microsoft.com/office/infopath/2007/PartnerControls"/>
    </lcf76f155ced4ddcb4097134ff3c332f>
    <TaxCatchAll xmlns="865757b8-670f-442d-9a8f-29eafaee02d3" xsi:nil="true"/>
  </documentManagement>
</p:properties>
</file>

<file path=customXml/itemProps1.xml><?xml version="1.0" encoding="utf-8"?>
<ds:datastoreItem xmlns:ds="http://schemas.openxmlformats.org/officeDocument/2006/customXml" ds:itemID="{A2921650-1904-4663-8C63-967B5077B6B2}"/>
</file>

<file path=customXml/itemProps2.xml><?xml version="1.0" encoding="utf-8"?>
<ds:datastoreItem xmlns:ds="http://schemas.openxmlformats.org/officeDocument/2006/customXml" ds:itemID="{4A5652BB-2602-4CD2-BDAB-BA0EE62C4EA5}"/>
</file>

<file path=customXml/itemProps3.xml><?xml version="1.0" encoding="utf-8"?>
<ds:datastoreItem xmlns:ds="http://schemas.openxmlformats.org/officeDocument/2006/customXml" ds:itemID="{7D4C7FD7-78AA-4A18-9AAF-13BD24E57D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Nyomi Rosa</dc:creator>
  <cp:lastModifiedBy>Angela Sargeant</cp:lastModifiedBy>
  <dcterms:created xsi:type="dcterms:W3CDTF">2022-11-10T09:41:17Z</dcterms:created>
  <dcterms:modified xsi:type="dcterms:W3CDTF">2024-11-26T14:47:50Z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0x010100B07D0567FF7D2844990477A4944E5DCC</vt:lpwstr>
  </property>
</Properties>
</file>